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AppData\Local\Temp\Rar$DIa0.763\"/>
    </mc:Choice>
  </mc:AlternateContent>
  <bookViews>
    <workbookView showHorizontalScroll="0" showVerticalScroll="0" showSheetTabs="0" xWindow="-105" yWindow="-105" windowWidth="23250" windowHeight="12570"/>
  </bookViews>
  <sheets>
    <sheet name="РЕЕСТР" sheetId="1" r:id="rId1"/>
  </sheets>
  <definedNames>
    <definedName name="_xlnm.Print_Area" localSheetId="0">РЕЕСТР!$A$1:$I$7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  <c r="K4" i="1" l="1"/>
  <c r="J5" i="1" l="1"/>
  <c r="L4" i="1"/>
  <c r="M5" i="1" s="1"/>
</calcChain>
</file>

<file path=xl/sharedStrings.xml><?xml version="1.0" encoding="utf-8"?>
<sst xmlns="http://schemas.openxmlformats.org/spreadsheetml/2006/main" count="18" uniqueCount="18">
  <si>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</si>
  <si>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</si>
  <si>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</si>
  <si>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</si>
  <si>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</si>
  <si>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</si>
  <si>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</si>
  <si>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</si>
  <si>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штук</t>
  </si>
  <si>
    <t xml:space="preserve">                                                                                    </t>
  </si>
  <si>
    <t>Лапаросоническая рукоятка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</si>
  <si>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</si>
  <si>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г. Астана, район Есиль, Туран, 32</t>
  </si>
  <si>
    <t>Сроки поставки</t>
  </si>
  <si>
    <t>Место поставки товаров</t>
  </si>
  <si>
    <t xml:space="preserve">В течении 5 (пять) календарных дней </t>
  </si>
  <si>
    <t>Облегченная лапаросоническая рукоятка HPBLUE с пьезокерамическими элементами для преобразования электрических импульсов ультразвукового хирургического генератора в высокочастотные механические колебания с частотой 55,5 кГц и их передачи на лезвия инструментов-насадок ультразвукового скальпеля, которые при подобном воздействии совершают колебания в продольном направлении. Состоит из тонкой облегченной рукоятки с резьбовым штоком для соединения с инструментами-насадками и гибкого тонкого изоляционного провода с прорезиненным штекером для соединения с разъемом на передней панели генератора. Наличие цветовой метки на штекере для правильной ориентации при подключении рукоятки к генератору. Наличие встроенного счетчика количества активаций (не менее 100 активаций) Возможность активации насадок с помощью ручного триггера на насадке, а также при помощи ножного педального привода. Функция тестирования состояния рукоятки с выводом кода ошибки на дисплее прибора и индивидуальной звуковой индикации тревоги в случае неисправности рукоятки или некорректного соединения рукоятки с прибором или инструментом-насадкой. Комплектуется предохранительным пластиковым колпачком для защиты резьбового штока. Поставляется нестерильной. Комплектация с 1 проверочным наконечником.  Совместимая к ультразвуковому генератору Gen11 Harmonic.</t>
  </si>
  <si>
    <t>Приложение 1 к Объявлению №95 от 20.12.2022г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</si>
</sst>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  <numFmt numFmtId="167" formatCode="_-* #,##0\ _₽_-;\-* #,##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3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43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43" fontId="8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vertical="center" wrapText="1"/>
    </xf>
    <xf numFmtId="43" fontId="7" fillId="0" borderId="0" xfId="0" applyNumberFormat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3" xfId="1" applyFont="1" applyFill="1" applyBorder="1" applyAlignment="1">
      <alignment horizontal="center" vertical="center" wrapText="1"/>
    </xf>
    <xf numFmtId="165" fontId="13" fillId="0" borderId="1" xfId="1" applyFont="1" applyFill="1" applyBorder="1" applyAlignment="1">
      <alignment horizontal="center" vertical="center" wrapText="1"/>
    </xf>
    <xf numFmtId="39" fontId="10" fillId="0" borderId="1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view="pageBreakPreview" zoomScale="80" zoomScaleNormal="80" zoomScaleSheetLayoutView="80" workbookViewId="0">
      <pane ySplit="3" topLeftCell="A4" activePane="bottomLeft" state="frozen"/>
      <selection pane="bottomLeft" activeCell="H4" sqref="H4"/>
    </sheetView>
  </sheetViews>
  <sheetFormatPr defaultColWidth="9.140625" defaultRowHeight="12" x14ac:dyDescent="0.2"/>
  <cols>
    <col min="1" max="1" width="6.42578125" style="4" customWidth="1"/>
    <col min="2" max="2" width="23.7109375" style="4" customWidth="1"/>
    <col min="3" max="3" width="88.28515625" style="4" customWidth="1"/>
    <col min="4" max="4" width="9.140625" style="4" customWidth="1"/>
    <col min="5" max="5" width="10" style="4" customWidth="1"/>
    <col min="6" max="8" width="22.140625" style="4" customWidth="1"/>
    <col min="9" max="9" width="22.28515625" style="4" customWidth="1"/>
    <col min="10" max="10" width="23.7109375" style="9" hidden="1" customWidth="1"/>
    <col min="11" max="11" width="0" style="9" hidden="1" customWidth="1"/>
    <col min="12" max="12" width="15" style="9" hidden="1" customWidth="1"/>
    <col min="13" max="13" width="0" style="9" hidden="1" customWidth="1"/>
    <col min="14" max="14" width="17.85546875" style="1" hidden="1" customWidth="1"/>
    <col min="15" max="15" width="9.140625" style="1"/>
    <col min="16" max="16" width="11.28515625" style="1" bestFit="1" customWidth="1"/>
    <col min="17" max="16384" width="9.140625" style="1"/>
  </cols>
  <sheetData>
    <row r="1" spans="1:16" ht="23.25" customHeight="1" x14ac:dyDescent="0.2">
      <c r="E1" s="32" t="s">
        <v>17</v>
      </c>
      <c r="F1" s="32"/>
      <c r="G1" s="32"/>
      <c r="H1" s="32"/>
      <c r="I1" s="32"/>
    </row>
    <row r="2" spans="1:16" ht="19.5" thickBot="1" x14ac:dyDescent="0.25">
      <c r="A2" s="30" t="s">
        <v>6</v>
      </c>
      <c r="B2" s="30"/>
      <c r="C2" s="30"/>
      <c r="D2" s="30"/>
      <c r="E2" s="30"/>
      <c r="F2" s="30"/>
      <c r="G2" s="30"/>
      <c r="H2" s="30"/>
      <c r="I2" s="30"/>
    </row>
    <row r="3" spans="1:16" s="2" customFormat="1" ht="94.5" thickBot="1" x14ac:dyDescent="0.3">
      <c r="A3" s="23" t="s">
        <v>0</v>
      </c>
      <c r="B3" s="23" t="s">
        <v>1</v>
      </c>
      <c r="C3" s="23" t="s">
        <v>5</v>
      </c>
      <c r="D3" s="24" t="s">
        <v>4</v>
      </c>
      <c r="E3" s="24" t="s">
        <v>7</v>
      </c>
      <c r="F3" s="25" t="s">
        <v>2</v>
      </c>
      <c r="G3" s="26" t="s">
        <v>3</v>
      </c>
      <c r="H3" s="28" t="s">
        <v>13</v>
      </c>
      <c r="I3" s="29" t="s">
        <v>14</v>
      </c>
      <c r="J3" s="10"/>
      <c r="K3" s="10"/>
      <c r="L3" s="10"/>
      <c r="M3" s="10"/>
    </row>
    <row r="4" spans="1:16" s="2" customFormat="1" ht="406.5" customHeight="1" x14ac:dyDescent="0.25">
      <c r="A4" s="16">
        <v>1</v>
      </c>
      <c r="B4" s="18" t="s">
        <v>10</v>
      </c>
      <c r="C4" s="19" t="s">
        <v>16</v>
      </c>
      <c r="D4" s="20" t="s">
        <v>8</v>
      </c>
      <c r="E4" s="21">
        <v>1</v>
      </c>
      <c r="F4" s="22">
        <v>2535000</v>
      </c>
      <c r="G4" s="27">
        <f>F4*E4</f>
        <v>2535000</v>
      </c>
      <c r="H4" s="17" t="s">
        <v>15</v>
      </c>
      <c r="I4" s="22" t="s">
        <v>12</v>
      </c>
      <c r="J4" s="11"/>
      <c r="K4" s="12">
        <f>F4*1.12</f>
        <v>2839200.0000000005</v>
      </c>
      <c r="L4" s="14">
        <f>G4*1.12</f>
        <v>2839200.0000000005</v>
      </c>
      <c r="M4" s="10"/>
    </row>
    <row r="5" spans="1:16" s="2" customFormat="1" x14ac:dyDescent="0.25">
      <c r="A5" s="4"/>
      <c r="B5" s="15"/>
      <c r="C5" s="5"/>
      <c r="D5" s="6"/>
      <c r="E5" s="4"/>
      <c r="F5" s="7"/>
      <c r="G5" s="7"/>
      <c r="H5" s="7"/>
      <c r="I5" s="7"/>
      <c r="J5" s="13">
        <f>SUM(G4:G4)</f>
        <v>2535000</v>
      </c>
      <c r="K5" s="10"/>
      <c r="L5" s="10"/>
      <c r="M5" s="14">
        <f>SUM(L4:L4)</f>
        <v>2839200.0000000005</v>
      </c>
      <c r="N5" s="3"/>
      <c r="P5" s="3"/>
    </row>
    <row r="6" spans="1:16" s="2" customFormat="1" ht="230.25" customHeight="1" x14ac:dyDescent="0.25">
      <c r="A6" s="4"/>
      <c r="B6" s="31" t="s">
        <v>11</v>
      </c>
      <c r="C6" s="31"/>
      <c r="D6" s="31"/>
      <c r="E6" s="31"/>
      <c r="F6" s="31"/>
      <c r="G6" s="31"/>
      <c r="H6" s="31"/>
      <c r="I6" s="31"/>
      <c r="J6" s="11"/>
      <c r="K6" s="10"/>
      <c r="L6" s="10"/>
      <c r="M6" s="10"/>
    </row>
    <row r="8" spans="1:16" x14ac:dyDescent="0.2">
      <c r="B8" s="8" t="s">
        <v>9</v>
      </c>
    </row>
  </sheetData>
  <mergeCells count="3">
    <mergeCell ref="A2:I2"/>
    <mergeCell ref="B6:I6"/>
    <mergeCell ref="E1:I1"/>
  </mergeCells>
  <phoneticPr fontId="4" type="noConversion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2022-10-07T08:35:11Z</cp:lastPrinted>
  <dcterms:created xsi:type="dcterms:W3CDTF">2019-09-03T05:19:58Z</dcterms:created>
  <dcterms:modified xsi:type="dcterms:W3CDTF">2022-12-20T02:36:12Z</dcterms:modified>
</cp:coreProperties>
</file>